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_salas\Desktop\2021\CUENTA PUBLICA\4TO TRIMESTRE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24000" windowHeight="960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10" i="1" l="1"/>
  <c r="H10" i="1" s="1"/>
  <c r="D46" i="1"/>
  <c r="E46" i="1"/>
  <c r="H46" i="1" s="1"/>
</calcChain>
</file>

<file path=xl/sharedStrings.xml><?xml version="1.0" encoding="utf-8"?>
<sst xmlns="http://schemas.openxmlformats.org/spreadsheetml/2006/main" count="51" uniqueCount="51">
  <si>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</si>
  <si>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</si>
  <si>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</si>
  <si>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</si>
  <si>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</si>
  <si>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</si>
  <si>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</si>
  <si>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</si>
  <si>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</si>
  <si>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</si>
  <si>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</si>
  <si>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</si>
  <si>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</si>
  <si>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</si>
  <si>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</si>
  <si>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</si>
  <si>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</si>
  <si>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</si>
  <si>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</si>
  <si>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</si>
  <si>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</si>
  <si>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</si>
  <si>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</si>
  <si>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</si>
  <si>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</si>
  <si>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</si>
  <si>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</si>
  <si>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</si>
  <si>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</si>
  <si>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</si>
  <si>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</si>
  <si>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</si>
  <si>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</si>
  <si>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</si>
  <si>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</si>
  <si>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</si>
  <si>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</si>
  <si>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</si>
  <si>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</si>
  <si>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</si>
  <si>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</si>
  <si>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</si>
  <si>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</si>
  <si>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</si>
  <si>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</si>
  <si>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UNIVERSIDAD TECNOLÓGICA DE CIUDAD JUÁREZ</t>
  </si>
  <si>
    <t>Del 01 de Enero al 31 de Diciembre del 2021</t>
  </si>
  <si>
    <t>LIC. CARLOS ERNESTO ORTIZ VILLEGAS</t>
  </si>
  <si>
    <t xml:space="preserve">R E C T O R </t>
  </si>
  <si>
    <t xml:space="preserve">             DR. ARIEL DÍAZ DE LEÓN HERRERA</t>
  </si>
  <si>
    <t xml:space="preserve">             DIRECTOR DE ADMÓN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</si>
</sst>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0" fontId="3" fillId="0" borderId="0" xfId="0" applyFont="1" applyAlignment="1" applyProtection="1">
      <alignment horizontal="center"/>
      <protection locked="0"/>
    </xf>
    <xf numFmtId="0" fontId="3" fillId="0" borderId="18" xfId="0" applyFont="1" applyBorder="1" applyProtection="1">
      <protection locked="0"/>
    </xf>
    <xf numFmtId="0" fontId="3" fillId="0" borderId="18" xfId="0" applyFont="1" applyFill="1" applyBorder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>
    <pageSetUpPr fitToPage="1"/>
  </sheetPr>
  <dimension ref="B1:K81"/>
  <sheetViews>
    <sheetView tabSelected="1" topLeftCell="A19" zoomScale="91" zoomScaleNormal="91" workbookViewId="0">
      <selection activeCell="H24" sqref="H24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4" t="s">
        <v>45</v>
      </c>
      <c r="C2" s="35"/>
      <c r="D2" s="35"/>
      <c r="E2" s="35"/>
      <c r="F2" s="35"/>
      <c r="G2" s="35"/>
      <c r="H2" s="36"/>
      <c r="I2" s="29" t="s">
        <v>0</v>
      </c>
      <c r="J2" s="30"/>
      <c r="K2" s="28"/>
    </row>
    <row r="3" spans="2:11" x14ac:dyDescent="0.25">
      <c r="B3" s="44" t="s">
        <v>1</v>
      </c>
      <c r="C3" s="45"/>
      <c r="D3" s="45"/>
      <c r="E3" s="45"/>
      <c r="F3" s="45"/>
      <c r="G3" s="45"/>
      <c r="H3" s="46"/>
    </row>
    <row r="4" spans="2:11" x14ac:dyDescent="0.25">
      <c r="B4" s="44" t="s">
        <v>2</v>
      </c>
      <c r="C4" s="45"/>
      <c r="D4" s="45"/>
      <c r="E4" s="45"/>
      <c r="F4" s="45"/>
      <c r="G4" s="45"/>
      <c r="H4" s="46"/>
    </row>
    <row r="5" spans="2:11" ht="15.75" thickBot="1" x14ac:dyDescent="0.3">
      <c r="B5" s="41" t="s">
        <v>46</v>
      </c>
      <c r="C5" s="42"/>
      <c r="D5" s="42"/>
      <c r="E5" s="42"/>
      <c r="F5" s="42"/>
      <c r="G5" s="42"/>
      <c r="H5" s="43"/>
    </row>
    <row r="6" spans="2:11" ht="15.75" thickBot="1" x14ac:dyDescent="0.3">
      <c r="B6" s="47" t="s">
        <v>3</v>
      </c>
      <c r="C6" s="37" t="s">
        <v>4</v>
      </c>
      <c r="D6" s="37"/>
      <c r="E6" s="37"/>
      <c r="F6" s="37"/>
      <c r="G6" s="38"/>
      <c r="H6" s="39" t="s">
        <v>5</v>
      </c>
    </row>
    <row r="7" spans="2:11" ht="24.75" thickBot="1" x14ac:dyDescent="0.3">
      <c r="B7" s="48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40"/>
    </row>
    <row r="8" spans="2:11" ht="16.5" customHeight="1" thickBot="1" x14ac:dyDescent="0.3">
      <c r="B8" s="49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218853991.58000001</v>
      </c>
      <c r="D20" s="17">
        <f>SUM(D21:D27)</f>
        <v>6171883.1299999999</v>
      </c>
      <c r="E20" s="17">
        <f t="shared" ref="E20:E27" si="2">C20+D20</f>
        <v>225025874.71000001</v>
      </c>
      <c r="F20" s="17">
        <f>SUM(F21:F27)</f>
        <v>248570350.53999999</v>
      </c>
      <c r="G20" s="17">
        <f>SUM(G21:G27)</f>
        <v>248570350.53999999</v>
      </c>
      <c r="H20" s="17">
        <f t="shared" ref="H20:H27" si="3">E20-F20</f>
        <v>-23544475.829999983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218853991.58000001</v>
      </c>
      <c r="D24" s="15">
        <v>6171883.1299999999</v>
      </c>
      <c r="E24" s="18">
        <f t="shared" si="2"/>
        <v>225025874.71000001</v>
      </c>
      <c r="F24" s="15">
        <v>248570350.53999999</v>
      </c>
      <c r="G24" s="15">
        <v>248570350.53999999</v>
      </c>
      <c r="H24" s="18">
        <f t="shared" si="3"/>
        <v>-23544475.829999983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218853991.58000001</v>
      </c>
      <c r="D46" s="9">
        <f>SUM(D40,D29,D20,D10)</f>
        <v>6171883.1299999999</v>
      </c>
      <c r="E46" s="9">
        <f>C46+D46</f>
        <v>225025874.71000001</v>
      </c>
      <c r="F46" s="9">
        <f>SUM(F40,F29,F10,F20)</f>
        <v>248570350.53999999</v>
      </c>
      <c r="G46" s="9">
        <f>SUM(G40,G29,G20,G10)</f>
        <v>248570350.53999999</v>
      </c>
      <c r="H46" s="9">
        <f>E46-F46</f>
        <v>-23544475.829999983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2:8" s="26" customFormat="1" x14ac:dyDescent="0.25">
      <c r="C49" s="27"/>
      <c r="D49" s="27"/>
      <c r="E49" s="27"/>
      <c r="F49" s="27"/>
      <c r="G49" s="27"/>
      <c r="H49" s="27"/>
    </row>
    <row r="50" spans="2:8" s="26" customFormat="1" x14ac:dyDescent="0.25">
      <c r="C50" s="27"/>
      <c r="D50" s="27"/>
      <c r="E50" s="27"/>
      <c r="F50" s="27"/>
      <c r="G50" s="27"/>
      <c r="H50" s="27"/>
    </row>
    <row r="51" spans="2:8" s="26" customFormat="1" x14ac:dyDescent="0.25">
      <c r="C51" s="27"/>
      <c r="D51" s="27"/>
      <c r="E51" s="27"/>
      <c r="F51" s="27"/>
      <c r="G51" s="27"/>
      <c r="H51" s="27"/>
    </row>
    <row r="52" spans="2:8" s="26" customFormat="1" x14ac:dyDescent="0.25">
      <c r="C52" s="27"/>
      <c r="D52" s="27"/>
      <c r="E52" s="27"/>
      <c r="F52" s="27"/>
      <c r="H52" s="27"/>
    </row>
    <row r="53" spans="2:8" s="26" customFormat="1" ht="18" customHeight="1" x14ac:dyDescent="0.25">
      <c r="C53" s="27"/>
      <c r="D53" s="27"/>
      <c r="E53" s="27"/>
      <c r="F53" s="27"/>
      <c r="G53" s="27"/>
      <c r="H53" s="27"/>
    </row>
    <row r="54" spans="2:8" s="26" customFormat="1" x14ac:dyDescent="0.25">
      <c r="B54" s="32"/>
      <c r="C54" s="27"/>
      <c r="D54" s="27"/>
      <c r="E54" s="27"/>
      <c r="F54" s="33"/>
      <c r="G54" s="33"/>
      <c r="H54" s="33"/>
    </row>
    <row r="55" spans="2:8" s="26" customFormat="1" ht="15" customHeight="1" x14ac:dyDescent="0.25">
      <c r="B55" s="31" t="s">
        <v>47</v>
      </c>
      <c r="F55" s="26" t="s">
        <v>49</v>
      </c>
    </row>
    <row r="56" spans="2:8" s="26" customFormat="1" ht="15" customHeight="1" x14ac:dyDescent="0.25">
      <c r="B56" s="31" t="s">
        <v>48</v>
      </c>
      <c r="F56" s="26" t="s">
        <v>50</v>
      </c>
    </row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56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NORMA SALAS</cp:lastModifiedBy>
  <cp:lastPrinted>2022-01-25T18:30:50Z</cp:lastPrinted>
  <dcterms:created xsi:type="dcterms:W3CDTF">2019-12-05T18:14:36Z</dcterms:created>
  <dcterms:modified xsi:type="dcterms:W3CDTF">2022-01-25T18:30:54Z</dcterms:modified>
</cp:coreProperties>
</file>